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bookViews>
    <workbookView xWindow="0" yWindow="0" windowWidth="28485" windowHeight="9540"/>
  </bookViews>
  <sheets>
    <sheet name="Лист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9" i="1" l="1"/>
  <c r="A18" i="1"/>
  <c r="A15" i="1"/>
  <c r="F14" i="1"/>
  <c r="E14" i="1"/>
  <c r="F12" i="1"/>
  <c r="F11" i="1" s="1"/>
  <c r="F10" i="1" s="1"/>
  <c r="E12" i="1"/>
  <c r="E11" i="1"/>
  <c r="E10" i="1" s="1"/>
</calcChain>
</file>

<file path=xl/sharedStrings.xml><?xml version="1.0" encoding="utf-8"?>
<sst xmlns="http://schemas.openxmlformats.org/spreadsheetml/2006/main" count="45" uniqueCount="37">
  <si>
    <t xml:space="preserve">ИНФОРМАЦИЯ </t>
  </si>
  <si>
    <t>о предоставлении межбюджетных трасфертов бюджетам сельских поселений Беловского района Курской области</t>
  </si>
  <si>
    <t>за 2023 год</t>
  </si>
  <si>
    <t>(рублей)</t>
  </si>
  <si>
    <t>Наименование показателя</t>
  </si>
  <si>
    <t>РзПР</t>
  </si>
  <si>
    <t>ЦСР</t>
  </si>
  <si>
    <t>ВР</t>
  </si>
  <si>
    <t>Уточненный план на 2023 год</t>
  </si>
  <si>
    <t>Кассовое исполнение</t>
  </si>
  <si>
    <t>1</t>
  </si>
  <si>
    <t>2</t>
  </si>
  <si>
    <t>3</t>
  </si>
  <si>
    <t>4</t>
  </si>
  <si>
    <t>5</t>
  </si>
  <si>
    <t>6</t>
  </si>
  <si>
    <t>Межбюджетные трансферты бюджетам муниципальных образований, всего:</t>
  </si>
  <si>
    <t>Дотации:</t>
  </si>
  <si>
    <t>510</t>
  </si>
  <si>
    <t>Дотации на выравнивание бюджетной обеспеченност:</t>
  </si>
  <si>
    <t>511</t>
  </si>
  <si>
    <t>Выравнивание бюджетной обеспеченности муниципальных образований (сельских поселений)</t>
  </si>
  <si>
    <t>1401</t>
  </si>
  <si>
    <t>2430213440</t>
  </si>
  <si>
    <t>Иные межбюджетные трансферты:</t>
  </si>
  <si>
    <t>540</t>
  </si>
  <si>
    <t>0412</t>
  </si>
  <si>
    <t>07203S3600</t>
  </si>
  <si>
    <t>Иные межбюджетные трансферты на осуществление полномочий  на строительство (Реконструкцию автомобильных дорог общего пользования местного значения</t>
  </si>
  <si>
    <t>0409</t>
  </si>
  <si>
    <t>11201АП1423</t>
  </si>
  <si>
    <t>11201П1424</t>
  </si>
  <si>
    <t>0502</t>
  </si>
  <si>
    <t>07302П1417</t>
  </si>
  <si>
    <t>Межбюджетные трансферты бюджетам поселений на оказание финансовой поддержки по решению вопросов местного значения за счёт средств муниципального района</t>
  </si>
  <si>
    <t>1403</t>
  </si>
  <si>
    <t>14202С1466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</si>
</sst>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DCE6F2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5">
    <xf numFmtId="0" fontId="0" fillId="0" borderId="0"/>
    <xf numFmtId="0" fontId="1" fillId="0" borderId="0">
      <alignment horizontal="center" vertical="top" wrapText="1"/>
    </xf>
    <xf numFmtId="0" fontId="5" fillId="0" borderId="0">
      <alignment horizontal="right" vertical="top" wrapText="1"/>
    </xf>
    <xf numFmtId="49" fontId="7" fillId="0" borderId="2">
      <alignment horizontal="center" vertical="center" wrapText="1"/>
    </xf>
    <xf numFmtId="49" fontId="7" fillId="0" borderId="4">
      <alignment horizontal="center" vertical="center" wrapText="1"/>
    </xf>
    <xf numFmtId="49" fontId="7" fillId="0" borderId="6">
      <alignment horizontal="center" vertical="center" wrapText="1"/>
    </xf>
    <xf numFmtId="49" fontId="7" fillId="0" borderId="7">
      <alignment horizontal="center" vertical="center" wrapText="1"/>
    </xf>
    <xf numFmtId="49" fontId="7" fillId="0" borderId="8">
      <alignment horizontal="center" vertical="center" wrapText="1"/>
    </xf>
    <xf numFmtId="49" fontId="7" fillId="2" borderId="12">
      <alignment horizontal="center" vertical="top" shrinkToFit="1"/>
    </xf>
    <xf numFmtId="4" fontId="7" fillId="2" borderId="12">
      <alignment horizontal="right" vertical="top" shrinkToFit="1"/>
    </xf>
    <xf numFmtId="0" fontId="10" fillId="0" borderId="13">
      <alignment horizontal="left" vertical="top" wrapText="1"/>
    </xf>
    <xf numFmtId="49" fontId="5" fillId="0" borderId="14">
      <alignment horizontal="center" vertical="top" shrinkToFit="1"/>
    </xf>
    <xf numFmtId="4" fontId="5" fillId="0" borderId="14">
      <alignment horizontal="right" vertical="top" shrinkToFit="1"/>
    </xf>
    <xf numFmtId="4" fontId="5" fillId="0" borderId="15">
      <alignment horizontal="right" vertical="top" shrinkToFit="1"/>
    </xf>
    <xf numFmtId="0" fontId="7" fillId="2" borderId="16">
      <alignment horizontal="left" vertical="top" wrapText="1"/>
    </xf>
  </cellStyleXfs>
  <cellXfs count="44">
    <xf numFmtId="0" fontId="0" fillId="0" borderId="0" xfId="0"/>
    <xf numFmtId="0" fontId="2" fillId="0" borderId="0" xfId="1" applyFont="1">
      <alignment horizontal="center" vertical="top" wrapText="1"/>
    </xf>
    <xf numFmtId="0" fontId="3" fillId="0" borderId="0" xfId="1" applyFo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6" fillId="0" borderId="1" xfId="2" applyFont="1" applyBorder="1" applyAlignment="1">
      <alignment horizontal="right" wrapText="1"/>
    </xf>
    <xf numFmtId="49" fontId="8" fillId="0" borderId="3" xfId="3" applyFont="1" applyBorder="1">
      <alignment horizontal="center" vertical="center" wrapText="1"/>
    </xf>
    <xf numFmtId="49" fontId="8" fillId="0" borderId="5" xfId="4" applyFont="1" applyBorder="1">
      <alignment horizontal="center" vertical="center" wrapText="1"/>
    </xf>
    <xf numFmtId="49" fontId="8" fillId="0" borderId="3" xfId="4" applyFont="1" applyBorder="1">
      <alignment horizontal="center" vertical="center" wrapText="1"/>
    </xf>
    <xf numFmtId="49" fontId="8" fillId="0" borderId="3" xfId="5" applyFont="1" applyBorder="1">
      <alignment horizontal="center" vertical="center" wrapText="1"/>
    </xf>
    <xf numFmtId="49" fontId="6" fillId="0" borderId="5" xfId="6" applyFont="1" applyBorder="1">
      <alignment horizontal="center" vertical="center" wrapText="1"/>
    </xf>
    <xf numFmtId="49" fontId="6" fillId="0" borderId="5" xfId="7" applyFont="1" applyBorder="1">
      <alignment horizontal="center" vertical="center" wrapText="1"/>
    </xf>
    <xf numFmtId="4" fontId="6" fillId="0" borderId="5" xfId="7" applyNumberFormat="1" applyFont="1" applyBorder="1">
      <alignment horizontal="center" vertical="center" wrapText="1"/>
    </xf>
    <xf numFmtId="49" fontId="8" fillId="0" borderId="9" xfId="6" applyFont="1" applyBorder="1" applyAlignment="1">
      <alignment horizontal="left" vertical="top" wrapText="1"/>
    </xf>
    <xf numFmtId="49" fontId="8" fillId="0" borderId="10" xfId="6" applyFont="1" applyBorder="1" applyAlignment="1">
      <alignment horizontal="left" vertical="top" wrapText="1"/>
    </xf>
    <xf numFmtId="49" fontId="8" fillId="0" borderId="11" xfId="6" applyFont="1" applyBorder="1" applyAlignment="1">
      <alignment horizontal="left" vertical="top" wrapText="1"/>
    </xf>
    <xf numFmtId="4" fontId="8" fillId="0" borderId="5" xfId="7" applyNumberFormat="1" applyFont="1" applyBorder="1">
      <alignment horizontal="center" vertical="center" wrapText="1"/>
    </xf>
    <xf numFmtId="49" fontId="8" fillId="0" borderId="9" xfId="6" applyFont="1" applyBorder="1" applyAlignment="1">
      <alignment horizontal="left" vertical="center" wrapText="1"/>
    </xf>
    <xf numFmtId="49" fontId="8" fillId="0" borderId="10" xfId="6" applyFont="1" applyBorder="1" applyAlignment="1">
      <alignment horizontal="left" vertical="center" wrapText="1"/>
    </xf>
    <xf numFmtId="49" fontId="8" fillId="0" borderId="11" xfId="6" applyFont="1" applyBorder="1" applyAlignment="1">
      <alignment horizontal="left" vertical="center" wrapText="1"/>
    </xf>
    <xf numFmtId="49" fontId="8" fillId="0" borderId="5" xfId="7" applyFont="1" applyBorder="1">
      <alignment horizontal="center" vertical="center" wrapText="1"/>
    </xf>
    <xf numFmtId="49" fontId="9" fillId="0" borderId="9" xfId="6" applyFont="1" applyBorder="1" applyAlignment="1">
      <alignment horizontal="left" vertical="top" wrapText="1"/>
    </xf>
    <xf numFmtId="49" fontId="9" fillId="0" borderId="10" xfId="6" applyFont="1" applyBorder="1" applyAlignment="1">
      <alignment horizontal="left" vertical="top" wrapText="1"/>
    </xf>
    <xf numFmtId="49" fontId="9" fillId="0" borderId="11" xfId="6" applyFont="1" applyBorder="1" applyAlignment="1">
      <alignment horizontal="left" vertical="top" wrapText="1"/>
    </xf>
    <xf numFmtId="49" fontId="9" fillId="0" borderId="5" xfId="8" applyFont="1" applyFill="1" applyBorder="1">
      <alignment horizontal="center" vertical="top" shrinkToFit="1"/>
    </xf>
    <xf numFmtId="4" fontId="9" fillId="0" borderId="5" xfId="9" applyFont="1" applyFill="1" applyBorder="1" applyAlignment="1">
      <alignment horizontal="center" vertical="top" shrinkToFit="1"/>
    </xf>
    <xf numFmtId="0" fontId="6" fillId="0" borderId="5" xfId="10" quotePrefix="1" applyFont="1" applyBorder="1" applyAlignment="1">
      <alignment vertical="top" wrapText="1"/>
    </xf>
    <xf numFmtId="49" fontId="6" fillId="0" borderId="5" xfId="11" applyFont="1" applyBorder="1">
      <alignment horizontal="center" vertical="top" shrinkToFit="1"/>
    </xf>
    <xf numFmtId="4" fontId="6" fillId="0" borderId="5" xfId="12" applyFont="1" applyBorder="1" applyAlignment="1">
      <alignment horizontal="center" vertical="top" shrinkToFit="1"/>
    </xf>
    <xf numFmtId="4" fontId="6" fillId="0" borderId="5" xfId="13" applyFont="1" applyBorder="1" applyAlignment="1">
      <alignment horizontal="center" vertical="top" shrinkToFit="1"/>
    </xf>
    <xf numFmtId="0" fontId="8" fillId="0" borderId="9" xfId="14" applyFont="1" applyFill="1" applyBorder="1">
      <alignment horizontal="left" vertical="top" wrapText="1"/>
    </xf>
    <xf numFmtId="0" fontId="8" fillId="0" borderId="10" xfId="14" applyFont="1" applyFill="1" applyBorder="1">
      <alignment horizontal="left" vertical="top" wrapText="1"/>
    </xf>
    <xf numFmtId="0" fontId="8" fillId="0" borderId="11" xfId="14" applyFont="1" applyFill="1" applyBorder="1">
      <alignment horizontal="left" vertical="top" wrapText="1"/>
    </xf>
    <xf numFmtId="49" fontId="8" fillId="0" borderId="5" xfId="8" applyFont="1" applyFill="1" applyBorder="1">
      <alignment horizontal="center" vertical="top" shrinkToFit="1"/>
    </xf>
    <xf numFmtId="4" fontId="8" fillId="0" borderId="5" xfId="9" applyFont="1" applyFill="1" applyBorder="1" applyAlignment="1">
      <alignment horizontal="center" vertical="top" shrinkToFit="1"/>
    </xf>
    <xf numFmtId="0" fontId="6" fillId="0" borderId="17" xfId="10" quotePrefix="1" applyFont="1" applyBorder="1">
      <alignment horizontal="left" vertical="top" wrapText="1"/>
    </xf>
    <xf numFmtId="49" fontId="6" fillId="0" borderId="3" xfId="11" applyFont="1" applyBorder="1">
      <alignment horizontal="center" vertical="top" shrinkToFit="1"/>
    </xf>
    <xf numFmtId="0" fontId="6" fillId="0" borderId="11" xfId="14" applyFont="1" applyFill="1" applyBorder="1">
      <alignment horizontal="left" vertical="top" wrapText="1"/>
    </xf>
    <xf numFmtId="49" fontId="6" fillId="0" borderId="5" xfId="8" applyFont="1" applyFill="1" applyBorder="1">
      <alignment horizontal="center" vertical="top" shrinkToFit="1"/>
    </xf>
    <xf numFmtId="4" fontId="6" fillId="0" borderId="5" xfId="9" applyFont="1" applyFill="1" applyBorder="1" applyAlignment="1">
      <alignment horizontal="center" vertical="top" shrinkToFit="1"/>
    </xf>
    <xf numFmtId="0" fontId="6" fillId="0" borderId="18" xfId="10" quotePrefix="1" applyFont="1" applyBorder="1">
      <alignment horizontal="left" vertical="top" wrapText="1"/>
    </xf>
    <xf numFmtId="49" fontId="6" fillId="0" borderId="19" xfId="11" applyFont="1" applyBorder="1">
      <alignment horizontal="center" vertical="top" shrinkToFit="1"/>
    </xf>
    <xf numFmtId="0" fontId="6" fillId="0" borderId="18" xfId="10" quotePrefix="1" applyFont="1" applyBorder="1">
      <alignment horizontal="left" vertical="top" wrapText="1"/>
    </xf>
    <xf numFmtId="49" fontId="6" fillId="0" borderId="19" xfId="11" applyFont="1" applyBorder="1">
      <alignment horizontal="center" vertical="top" shrinkToFit="1"/>
    </xf>
    <xf numFmtId="0" fontId="6" fillId="0" borderId="5" xfId="10" quotePrefix="1" applyFont="1" applyBorder="1">
      <alignment horizontal="left" vertical="top" wrapText="1"/>
    </xf>
  </cellXfs>
  <cellStyles count="15">
    <cellStyle name="ex60" xfId="14"/>
    <cellStyle name="ex61" xfId="8"/>
    <cellStyle name="ex62" xfId="9"/>
    <cellStyle name="ex68" xfId="10"/>
    <cellStyle name="ex69" xfId="11"/>
    <cellStyle name="ex70" xfId="12"/>
    <cellStyle name="ex71" xfId="13"/>
    <cellStyle name="st57" xfId="2"/>
    <cellStyle name="xl_bot_header" xfId="7"/>
    <cellStyle name="xl_bot_left_header" xfId="6"/>
    <cellStyle name="xl_header" xfId="1"/>
    <cellStyle name="xl_top_header" xfId="4"/>
    <cellStyle name="xl_top_left_header" xfId="3"/>
    <cellStyle name="xl_top_right_header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2%20&#1043;&#1054;&#1044;\&#1059;&#1058;&#1054;&#1063;&#1053;&#1045;&#1053;&#1048;&#1045;%20&#1044;&#1045;&#1050;&#1040;&#1041;&#1056;&#1068;%202022\&#1044;&#1083;&#1103;%20&#1055;&#1083;&#1086;&#1093;&#1080;&#1093;\&#1084;&#1077;&#1078;&#1073;&#1102;&#1076;&#1078;&#1077;&#1090;&#1085;&#1099;&#1077;%20&#1089;&#1086;&#1074;&#1077;&#1090;&#1072;&#1084;%202022%20&#1043;&#1054;&#1044;%20%20&#1087;&#1088;&#1080;&#1083;%20&#8470;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>
        <row r="39">
          <cell r="A39" t="str">
            <v>Иные межбюджетные трансферты  на мероприятия по выполнению зелеустроительных работ по координированию границ муниципальных образований  и границах населенных пунктов Беловского района  Курской области</v>
          </cell>
        </row>
        <row r="69">
          <cell r="A69" t="str">
            <v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v>
          </cell>
        </row>
        <row r="77">
          <cell r="A77" t="str">
            <v>Иные межбюджетные трансферты на осуществление полномочий по капитальному ремонт, ремонту и содержанию автомобильных дорог общего пользования местного значения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20"/>
  <sheetViews>
    <sheetView tabSelected="1" workbookViewId="0">
      <selection activeCell="A3" sqref="A3:F20"/>
    </sheetView>
  </sheetViews>
  <sheetFormatPr defaultRowHeight="15" x14ac:dyDescent="0.25"/>
  <cols>
    <col min="1" max="1" width="39.5703125" customWidth="1"/>
    <col min="5" max="5" width="20.85546875" customWidth="1"/>
    <col min="6" max="6" width="24.85546875" customWidth="1"/>
  </cols>
  <sheetData>
    <row r="4" spans="1:6" ht="15.75" x14ac:dyDescent="0.25">
      <c r="A4" s="1" t="s">
        <v>0</v>
      </c>
      <c r="B4" s="1"/>
      <c r="C4" s="1"/>
      <c r="D4" s="1"/>
      <c r="E4" s="1"/>
      <c r="F4" s="1"/>
    </row>
    <row r="5" spans="1:6" x14ac:dyDescent="0.25">
      <c r="A5" s="2" t="s">
        <v>1</v>
      </c>
      <c r="B5" s="2"/>
      <c r="C5" s="2"/>
      <c r="D5" s="2"/>
      <c r="E5" s="2"/>
      <c r="F5" s="2"/>
    </row>
    <row r="6" spans="1:6" ht="15.75" x14ac:dyDescent="0.25">
      <c r="A6" s="1" t="s">
        <v>2</v>
      </c>
      <c r="B6" s="3"/>
      <c r="C6" s="3"/>
      <c r="D6" s="3"/>
      <c r="E6" s="3"/>
      <c r="F6" s="3"/>
    </row>
    <row r="7" spans="1:6" x14ac:dyDescent="0.25">
      <c r="A7" s="4" t="s">
        <v>3</v>
      </c>
      <c r="B7" s="4"/>
      <c r="C7" s="4"/>
      <c r="D7" s="4"/>
      <c r="E7" s="4"/>
      <c r="F7" s="4"/>
    </row>
    <row r="8" spans="1:6" ht="51" x14ac:dyDescent="0.25">
      <c r="A8" s="5" t="s">
        <v>4</v>
      </c>
      <c r="B8" s="6" t="s">
        <v>5</v>
      </c>
      <c r="C8" s="6" t="s">
        <v>6</v>
      </c>
      <c r="D8" s="6" t="s">
        <v>7</v>
      </c>
      <c r="E8" s="7" t="s">
        <v>8</v>
      </c>
      <c r="F8" s="8" t="s">
        <v>9</v>
      </c>
    </row>
    <row r="9" spans="1:6" x14ac:dyDescent="0.25">
      <c r="A9" s="9" t="s">
        <v>10</v>
      </c>
      <c r="B9" s="10" t="s">
        <v>11</v>
      </c>
      <c r="C9" s="10" t="s">
        <v>12</v>
      </c>
      <c r="D9" s="10" t="s">
        <v>13</v>
      </c>
      <c r="E9" s="11" t="s">
        <v>14</v>
      </c>
      <c r="F9" s="11" t="s">
        <v>15</v>
      </c>
    </row>
    <row r="10" spans="1:6" x14ac:dyDescent="0.25">
      <c r="A10" s="12" t="s">
        <v>16</v>
      </c>
      <c r="B10" s="13"/>
      <c r="C10" s="13"/>
      <c r="D10" s="14"/>
      <c r="E10" s="15">
        <f>E11+E14</f>
        <v>18751843</v>
      </c>
      <c r="F10" s="15">
        <f>F11+F14</f>
        <v>18590314.199999999</v>
      </c>
    </row>
    <row r="11" spans="1:6" x14ac:dyDescent="0.25">
      <c r="A11" s="16" t="s">
        <v>17</v>
      </c>
      <c r="B11" s="17"/>
      <c r="C11" s="18"/>
      <c r="D11" s="19" t="s">
        <v>18</v>
      </c>
      <c r="E11" s="15">
        <f>E12</f>
        <v>9104893</v>
      </c>
      <c r="F11" s="15">
        <f>F12</f>
        <v>9104893</v>
      </c>
    </row>
    <row r="12" spans="1:6" x14ac:dyDescent="0.25">
      <c r="A12" s="20" t="s">
        <v>19</v>
      </c>
      <c r="B12" s="21"/>
      <c r="C12" s="22"/>
      <c r="D12" s="23" t="s">
        <v>20</v>
      </c>
      <c r="E12" s="24">
        <f>E13</f>
        <v>9104893</v>
      </c>
      <c r="F12" s="24">
        <f>F13</f>
        <v>9104893</v>
      </c>
    </row>
    <row r="13" spans="1:6" ht="48" customHeight="1" x14ac:dyDescent="0.25">
      <c r="A13" s="25" t="s">
        <v>21</v>
      </c>
      <c r="B13" s="26" t="s">
        <v>22</v>
      </c>
      <c r="C13" s="26" t="s">
        <v>23</v>
      </c>
      <c r="D13" s="26" t="s">
        <v>20</v>
      </c>
      <c r="E13" s="27">
        <v>9104893</v>
      </c>
      <c r="F13" s="28">
        <v>9104893</v>
      </c>
    </row>
    <row r="14" spans="1:6" x14ac:dyDescent="0.25">
      <c r="A14" s="29" t="s">
        <v>24</v>
      </c>
      <c r="B14" s="30"/>
      <c r="C14" s="31"/>
      <c r="D14" s="32" t="s">
        <v>25</v>
      </c>
      <c r="E14" s="33">
        <f>E15+E16+E18+E19+E20+E17</f>
        <v>9646950</v>
      </c>
      <c r="F14" s="33">
        <f>F15+F16+F18+F19+F20+F17</f>
        <v>9485421.1999999993</v>
      </c>
    </row>
    <row r="15" spans="1:6" x14ac:dyDescent="0.25">
      <c r="A15" s="34" t="str">
        <f>[1]Лист1!$A$39</f>
        <v>Иные межбюджетные трансферты  на мероприятия по выполнению зелеустроительных работ по координированию границ муниципальных образований  и границах населенных пунктов Беловского района  Курской области</v>
      </c>
      <c r="B15" s="35" t="s">
        <v>26</v>
      </c>
      <c r="C15" s="36">
        <v>720313600</v>
      </c>
      <c r="D15" s="37" t="s">
        <v>25</v>
      </c>
      <c r="E15" s="38">
        <v>2836365</v>
      </c>
      <c r="F15" s="38">
        <v>2836365</v>
      </c>
    </row>
    <row r="16" spans="1:6" x14ac:dyDescent="0.25">
      <c r="A16" s="39"/>
      <c r="B16" s="40"/>
      <c r="C16" s="26" t="s">
        <v>27</v>
      </c>
      <c r="D16" s="26" t="s">
        <v>25</v>
      </c>
      <c r="E16" s="27">
        <v>1215585</v>
      </c>
      <c r="F16" s="28">
        <v>1215585</v>
      </c>
    </row>
    <row r="17" spans="1:6" ht="59.25" customHeight="1" x14ac:dyDescent="0.25">
      <c r="A17" s="41" t="s">
        <v>28</v>
      </c>
      <c r="B17" s="42" t="s">
        <v>29</v>
      </c>
      <c r="C17" s="26" t="s">
        <v>30</v>
      </c>
      <c r="D17" s="26" t="s">
        <v>25</v>
      </c>
      <c r="E17" s="27">
        <v>1500000</v>
      </c>
      <c r="F17" s="28">
        <v>1499937.12</v>
      </c>
    </row>
    <row r="18" spans="1:6" ht="306" x14ac:dyDescent="0.25">
      <c r="A18" s="43" t="str">
        <f>[1]Лист1!$A$77</f>
        <v>Иные межбюджетные трансферты на осуществление полномочий по капитальному ремонт, ремонту и содержанию автомобильных дорог общего пользования местного значения</v>
      </c>
      <c r="B18" s="26" t="s">
        <v>29</v>
      </c>
      <c r="C18" s="26" t="s">
        <v>31</v>
      </c>
      <c r="D18" s="26" t="s">
        <v>25</v>
      </c>
      <c r="E18" s="27">
        <v>2645000</v>
      </c>
      <c r="F18" s="28">
        <v>2483734.08</v>
      </c>
    </row>
    <row r="19" spans="1:6" ht="69" customHeight="1" x14ac:dyDescent="0.25">
      <c r="A19" s="43" t="str">
        <f>[1]Лист1!$A$69</f>
        <v xml:space="preserve">Иные межбюджетные трансферты на осуществление полномочий по созданию условий для развития социальной и инженерной инфраструктуры муниципальных образований </v>
      </c>
      <c r="B19" s="26" t="s">
        <v>32</v>
      </c>
      <c r="C19" s="26" t="s">
        <v>33</v>
      </c>
      <c r="D19" s="26" t="s">
        <v>25</v>
      </c>
      <c r="E19" s="27">
        <v>1200000</v>
      </c>
      <c r="F19" s="28">
        <v>1199800</v>
      </c>
    </row>
    <row r="20" spans="1:6" ht="61.5" customHeight="1" x14ac:dyDescent="0.25">
      <c r="A20" s="43" t="s">
        <v>34</v>
      </c>
      <c r="B20" s="26" t="s">
        <v>35</v>
      </c>
      <c r="C20" s="26" t="s">
        <v>36</v>
      </c>
      <c r="D20" s="26" t="s">
        <v>25</v>
      </c>
      <c r="E20" s="27">
        <v>250000</v>
      </c>
      <c r="F20" s="28">
        <v>250000</v>
      </c>
    </row>
  </sheetData>
  <mergeCells count="10">
    <mergeCell ref="A12:C12"/>
    <mergeCell ref="A14:C14"/>
    <mergeCell ref="A15:A16"/>
    <mergeCell ref="B15:B16"/>
    <mergeCell ref="A4:F4"/>
    <mergeCell ref="A5:F5"/>
    <mergeCell ref="A6:F6"/>
    <mergeCell ref="A7:F7"/>
    <mergeCell ref="A10:D10"/>
    <mergeCell ref="A11:C1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NIKOZLOVA</dc:creator>
  <cp:lastModifiedBy>NIKOZLOVA</cp:lastModifiedBy>
  <dcterms:created xsi:type="dcterms:W3CDTF">2024-03-20T11:07:56Z</dcterms:created>
  <dcterms:modified xsi:type="dcterms:W3CDTF">2024-03-20T11:09:22Z</dcterms:modified>
</cp:coreProperties>
</file>