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Исполнение бюджета" sheetId="1" r:id="rId1"/>
    <sheet name="Структура доходы-расходы" sheetId="2" r:id="rId2"/>
  </sheets>
  <calcPr calcId="144525"/>
</workbook>
</file>

<file path=xl/calcChain.xml><?xml version="1.0" encoding="utf-8"?>
<calcChain xmlns="http://schemas.openxmlformats.org/spreadsheetml/2006/main">
  <c r="C20" i="2" l="1"/>
  <c r="C19" i="2"/>
  <c r="C6" i="2" l="1"/>
  <c r="C40" i="1" l="1"/>
  <c r="C37" i="1"/>
  <c r="C25" i="1"/>
  <c r="C13" i="1"/>
  <c r="C1" i="1"/>
  <c r="C1" i="2"/>
</calcChain>
</file>

<file path=xl/sharedStrings.xml><?xml version="1.0" encoding="utf-8"?>
<sst xmlns="http://schemas.openxmlformats.org/spreadsheetml/2006/main" count="71" uniqueCount="43">
  <si>
    <t>Доходы по направлениям</t>
  </si>
  <si>
    <t>Образование</t>
  </si>
  <si>
    <t>Физическая культура и спорт</t>
  </si>
  <si>
    <t>Общегосударственные вопросы</t>
  </si>
  <si>
    <t>ЖКХ</t>
  </si>
  <si>
    <t>Национальная экономика</t>
  </si>
  <si>
    <t>Культура</t>
  </si>
  <si>
    <t>Социальная политика</t>
  </si>
  <si>
    <t>Безопасность</t>
  </si>
  <si>
    <t>Муниципальный долг</t>
  </si>
  <si>
    <t>Межбюджетные трансферты</t>
  </si>
  <si>
    <t>Исполнение бюджета по доходам</t>
  </si>
  <si>
    <t>Исполнение бюджета по расходам</t>
  </si>
  <si>
    <t>Источники финансирования дефицита бюджета</t>
  </si>
  <si>
    <t>Прогноз остатка на счетах по исполнению бюджета на конец периода</t>
  </si>
  <si>
    <t>Бюджетные кредиты</t>
  </si>
  <si>
    <t>Расходы по направлениям</t>
  </si>
  <si>
    <t>Структура доходов</t>
  </si>
  <si>
    <t>Безвозмездные поступления из вышестоящих бюджетов</t>
  </si>
  <si>
    <t>Неналоговые доходы</t>
  </si>
  <si>
    <t>Налоговые доходы</t>
  </si>
  <si>
    <t>Субвенции</t>
  </si>
  <si>
    <t>Структура расходов</t>
  </si>
  <si>
    <t>Сводка по бюджету: Доходы</t>
  </si>
  <si>
    <t>Сводка по бюджету: Итог по бюджету</t>
  </si>
  <si>
    <t>Жилищно-коммунальное хозяйство</t>
  </si>
  <si>
    <t>Социально-культурная сфера</t>
  </si>
  <si>
    <t>Иные расходы</t>
  </si>
  <si>
    <t>Здравоохранение</t>
  </si>
  <si>
    <t>Налог на доходы физических лиц</t>
  </si>
  <si>
    <t>Государственная пошлина</t>
  </si>
  <si>
    <t>Налоги на совокупный доход</t>
  </si>
  <si>
    <t>Налоги на товары (работы, услуги), реализуемые на территории РФ</t>
  </si>
  <si>
    <t>Доходы от использования имущества</t>
  </si>
  <si>
    <t>Платежи при пользовании природными ресурсами</t>
  </si>
  <si>
    <t>Безвозмездные поступления</t>
  </si>
  <si>
    <t>Прочие неналоговые доходы</t>
  </si>
  <si>
    <t>Штрафы, санкции, возмещение ущербов</t>
  </si>
  <si>
    <t>Доходы от продажи активов</t>
  </si>
  <si>
    <t>Доходы от оказания платных услуг и компенсации затрат государства</t>
  </si>
  <si>
    <t>Сводка по бюджету: Расходы</t>
  </si>
  <si>
    <t>План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</si>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</sst>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2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0" fillId="2" borderId="0" xfId="0" applyFill="1"/>
    <xf numFmtId="0" fontId="1" fillId="2" borderId="0" xfId="0" applyFont="1" applyFill="1" applyAlignment="1">
      <alignment horizontal="left" vertical="center" wrapText="1" indent="1"/>
    </xf>
    <xf numFmtId="0" fontId="0" fillId="0" borderId="1" xfId="0" applyBorder="1"/>
    <xf numFmtId="164" fontId="0" fillId="0" borderId="2" xfId="0" applyNumberFormat="1" applyBorder="1"/>
    <xf numFmtId="164" fontId="0" fillId="2" borderId="0" xfId="0" applyNumberFormat="1" applyFill="1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abSelected="1" workbookViewId="0">
      <selection activeCell="A2" sqref="A2"/>
    </sheetView>
  </sheetViews>
  <sheetFormatPr defaultRowHeight="15" x14ac:dyDescent="0.25"/>
  <cols>
    <col min="1" max="1" width="38.7109375" customWidth="1"/>
    <col min="2" max="2" width="65" customWidth="1"/>
  </cols>
  <sheetData>
    <row r="1" spans="1:3" ht="15" customHeight="1" x14ac:dyDescent="0.25">
      <c r="A1" s="3" t="s">
        <v>0</v>
      </c>
      <c r="C1" s="2">
        <f>SUM(C2:C12)</f>
        <v>732215.70000000007</v>
      </c>
    </row>
    <row r="2" spans="1:3" ht="15" customHeight="1" x14ac:dyDescent="0.25">
      <c r="B2" s="7" t="s">
        <v>29</v>
      </c>
      <c r="C2">
        <v>153694.20000000001</v>
      </c>
    </row>
    <row r="3" spans="1:3" ht="17.25" customHeight="1" x14ac:dyDescent="0.25">
      <c r="B3" s="8" t="s">
        <v>32</v>
      </c>
      <c r="C3">
        <v>9149.4</v>
      </c>
    </row>
    <row r="4" spans="1:3" ht="15" customHeight="1" x14ac:dyDescent="0.25">
      <c r="B4" s="7" t="s">
        <v>31</v>
      </c>
      <c r="C4">
        <v>7735.4</v>
      </c>
    </row>
    <row r="5" spans="1:3" ht="15" customHeight="1" x14ac:dyDescent="0.25">
      <c r="B5" s="7" t="s">
        <v>30</v>
      </c>
      <c r="C5">
        <v>1328.9</v>
      </c>
    </row>
    <row r="6" spans="1:3" ht="15" customHeight="1" x14ac:dyDescent="0.25">
      <c r="B6" s="8" t="s">
        <v>33</v>
      </c>
      <c r="C6">
        <v>25570.5</v>
      </c>
    </row>
    <row r="7" spans="1:3" ht="16.5" customHeight="1" x14ac:dyDescent="0.25">
      <c r="B7" s="7" t="s">
        <v>34</v>
      </c>
      <c r="C7">
        <v>139.9</v>
      </c>
    </row>
    <row r="8" spans="1:3" ht="15" customHeight="1" x14ac:dyDescent="0.25">
      <c r="B8" s="8" t="s">
        <v>39</v>
      </c>
      <c r="C8">
        <v>4247.7</v>
      </c>
    </row>
    <row r="9" spans="1:3" ht="15" customHeight="1" x14ac:dyDescent="0.25">
      <c r="B9" s="7" t="s">
        <v>38</v>
      </c>
      <c r="C9">
        <v>69121.899999999994</v>
      </c>
    </row>
    <row r="10" spans="1:3" ht="15" customHeight="1" x14ac:dyDescent="0.25">
      <c r="B10" s="7" t="s">
        <v>37</v>
      </c>
      <c r="C10">
        <v>686.7</v>
      </c>
    </row>
    <row r="11" spans="1:3" ht="15" customHeight="1" x14ac:dyDescent="0.25">
      <c r="B11" s="7" t="s">
        <v>36</v>
      </c>
      <c r="C11">
        <v>387.7</v>
      </c>
    </row>
    <row r="12" spans="1:3" ht="15" customHeight="1" x14ac:dyDescent="0.25">
      <c r="B12" s="7" t="s">
        <v>35</v>
      </c>
      <c r="C12">
        <v>460153.4</v>
      </c>
    </row>
    <row r="13" spans="1:3" ht="15" customHeight="1" x14ac:dyDescent="0.25">
      <c r="A13" s="3" t="s">
        <v>11</v>
      </c>
      <c r="C13" s="2">
        <f>SUM(C14:C24)</f>
        <v>732215.70000000007</v>
      </c>
    </row>
    <row r="14" spans="1:3" ht="15" customHeight="1" x14ac:dyDescent="0.25">
      <c r="B14" s="7" t="s">
        <v>29</v>
      </c>
      <c r="C14">
        <v>153694.20000000001</v>
      </c>
    </row>
    <row r="15" spans="1:3" ht="15" customHeight="1" x14ac:dyDescent="0.25">
      <c r="B15" s="8" t="s">
        <v>32</v>
      </c>
      <c r="C15">
        <v>9149.4</v>
      </c>
    </row>
    <row r="16" spans="1:3" ht="15" customHeight="1" x14ac:dyDescent="0.25">
      <c r="B16" s="7" t="s">
        <v>31</v>
      </c>
      <c r="C16">
        <v>7735.4</v>
      </c>
    </row>
    <row r="17" spans="1:3" ht="15" customHeight="1" x14ac:dyDescent="0.25">
      <c r="B17" s="7" t="s">
        <v>30</v>
      </c>
      <c r="C17">
        <v>1328.9</v>
      </c>
    </row>
    <row r="18" spans="1:3" ht="15" customHeight="1" x14ac:dyDescent="0.25">
      <c r="B18" s="8" t="s">
        <v>33</v>
      </c>
      <c r="C18">
        <v>25570.5</v>
      </c>
    </row>
    <row r="19" spans="1:3" ht="15" customHeight="1" x14ac:dyDescent="0.25">
      <c r="B19" s="7" t="s">
        <v>34</v>
      </c>
      <c r="C19">
        <v>139.9</v>
      </c>
    </row>
    <row r="20" spans="1:3" ht="15" customHeight="1" x14ac:dyDescent="0.25">
      <c r="B20" s="8" t="s">
        <v>39</v>
      </c>
      <c r="C20">
        <v>4247.7</v>
      </c>
    </row>
    <row r="21" spans="1:3" ht="15" customHeight="1" x14ac:dyDescent="0.25">
      <c r="B21" s="7" t="s">
        <v>38</v>
      </c>
      <c r="C21">
        <v>69121.899999999994</v>
      </c>
    </row>
    <row r="22" spans="1:3" ht="15" customHeight="1" x14ac:dyDescent="0.25">
      <c r="B22" s="7" t="s">
        <v>37</v>
      </c>
      <c r="C22">
        <v>686.7</v>
      </c>
    </row>
    <row r="23" spans="1:3" ht="15" customHeight="1" x14ac:dyDescent="0.25">
      <c r="B23" s="7" t="s">
        <v>36</v>
      </c>
      <c r="C23">
        <v>387.7</v>
      </c>
    </row>
    <row r="24" spans="1:3" ht="15" customHeight="1" x14ac:dyDescent="0.25">
      <c r="B24" s="7" t="s">
        <v>35</v>
      </c>
      <c r="C24">
        <v>460153.4</v>
      </c>
    </row>
    <row r="25" spans="1:3" ht="15" customHeight="1" x14ac:dyDescent="0.25">
      <c r="A25" s="3" t="s">
        <v>12</v>
      </c>
      <c r="C25" s="2">
        <f>SUM(C26:C36)</f>
        <v>730181.50000000012</v>
      </c>
    </row>
    <row r="26" spans="1:3" ht="15" customHeight="1" x14ac:dyDescent="0.25">
      <c r="B26" t="s">
        <v>1</v>
      </c>
      <c r="C26">
        <v>438429.3</v>
      </c>
    </row>
    <row r="27" spans="1:3" ht="15" customHeight="1" x14ac:dyDescent="0.25">
      <c r="B27" t="s">
        <v>10</v>
      </c>
      <c r="C27">
        <v>16871.599999999999</v>
      </c>
    </row>
    <row r="28" spans="1:3" ht="15" customHeight="1" x14ac:dyDescent="0.25">
      <c r="B28" t="s">
        <v>9</v>
      </c>
      <c r="C28">
        <v>0</v>
      </c>
    </row>
    <row r="29" spans="1:3" ht="15" customHeight="1" x14ac:dyDescent="0.25">
      <c r="B29" t="s">
        <v>8</v>
      </c>
      <c r="C29">
        <v>3704.9</v>
      </c>
    </row>
    <row r="30" spans="1:3" ht="15" customHeight="1" x14ac:dyDescent="0.25">
      <c r="B30" t="s">
        <v>7</v>
      </c>
      <c r="C30">
        <v>74776.600000000006</v>
      </c>
    </row>
    <row r="31" spans="1:3" ht="15" customHeight="1" x14ac:dyDescent="0.25">
      <c r="B31" t="s">
        <v>6</v>
      </c>
      <c r="C31">
        <v>24474.3</v>
      </c>
    </row>
    <row r="32" spans="1:3" ht="15" customHeight="1" x14ac:dyDescent="0.25">
      <c r="B32" t="s">
        <v>5</v>
      </c>
      <c r="C32">
        <v>50201.599999999999</v>
      </c>
    </row>
    <row r="33" spans="1:3" ht="15" customHeight="1" x14ac:dyDescent="0.25">
      <c r="B33" t="s">
        <v>28</v>
      </c>
      <c r="C33">
        <v>1625.3</v>
      </c>
    </row>
    <row r="34" spans="1:3" ht="15" customHeight="1" x14ac:dyDescent="0.25">
      <c r="B34" t="s">
        <v>4</v>
      </c>
      <c r="C34">
        <v>35425.4</v>
      </c>
    </row>
    <row r="35" spans="1:3" ht="15" customHeight="1" x14ac:dyDescent="0.25">
      <c r="B35" t="s">
        <v>3</v>
      </c>
      <c r="C35">
        <v>73150.5</v>
      </c>
    </row>
    <row r="36" spans="1:3" ht="15" customHeight="1" x14ac:dyDescent="0.25">
      <c r="B36" t="s">
        <v>2</v>
      </c>
      <c r="C36">
        <v>11522</v>
      </c>
    </row>
    <row r="37" spans="1:3" ht="15" customHeight="1" x14ac:dyDescent="0.25">
      <c r="A37" s="3" t="s">
        <v>13</v>
      </c>
      <c r="C37" s="2">
        <f>SUM(C38:C39)</f>
        <v>69416.899999999994</v>
      </c>
    </row>
    <row r="38" spans="1:3" ht="15" customHeight="1" x14ac:dyDescent="0.25">
      <c r="B38" t="s">
        <v>14</v>
      </c>
      <c r="C38">
        <v>69416.899999999994</v>
      </c>
    </row>
    <row r="39" spans="1:3" ht="15" customHeight="1" x14ac:dyDescent="0.25">
      <c r="B39" t="s">
        <v>15</v>
      </c>
      <c r="C39">
        <v>0</v>
      </c>
    </row>
    <row r="40" spans="1:3" ht="15" customHeight="1" x14ac:dyDescent="0.25">
      <c r="A40" s="3" t="s">
        <v>16</v>
      </c>
      <c r="C40" s="2">
        <f>SUM(C41:C51)</f>
        <v>730181.50000000012</v>
      </c>
    </row>
    <row r="41" spans="1:3" ht="15" customHeight="1" x14ac:dyDescent="0.25">
      <c r="B41" t="s">
        <v>1</v>
      </c>
      <c r="C41">
        <v>438429.3</v>
      </c>
    </row>
    <row r="42" spans="1:3" ht="15" customHeight="1" x14ac:dyDescent="0.25">
      <c r="B42" t="s">
        <v>10</v>
      </c>
      <c r="C42">
        <v>16871.599999999999</v>
      </c>
    </row>
    <row r="43" spans="1:3" ht="15" customHeight="1" x14ac:dyDescent="0.25">
      <c r="B43" t="s">
        <v>9</v>
      </c>
      <c r="C43">
        <v>0</v>
      </c>
    </row>
    <row r="44" spans="1:3" ht="15" customHeight="1" x14ac:dyDescent="0.25">
      <c r="B44" t="s">
        <v>8</v>
      </c>
      <c r="C44">
        <v>3704.9</v>
      </c>
    </row>
    <row r="45" spans="1:3" ht="15" customHeight="1" x14ac:dyDescent="0.25">
      <c r="B45" t="s">
        <v>7</v>
      </c>
      <c r="C45">
        <v>74776.600000000006</v>
      </c>
    </row>
    <row r="46" spans="1:3" ht="15" customHeight="1" x14ac:dyDescent="0.25">
      <c r="B46" t="s">
        <v>6</v>
      </c>
      <c r="C46">
        <v>24474.3</v>
      </c>
    </row>
    <row r="47" spans="1:3" ht="15" customHeight="1" x14ac:dyDescent="0.25">
      <c r="B47" t="s">
        <v>5</v>
      </c>
      <c r="C47">
        <v>50201.599999999999</v>
      </c>
    </row>
    <row r="48" spans="1:3" ht="15" customHeight="1" x14ac:dyDescent="0.25">
      <c r="B48" t="s">
        <v>28</v>
      </c>
      <c r="C48">
        <v>1625.3</v>
      </c>
    </row>
    <row r="49" spans="2:3" ht="15" customHeight="1" x14ac:dyDescent="0.25">
      <c r="B49" t="s">
        <v>4</v>
      </c>
      <c r="C49">
        <v>35425.4</v>
      </c>
    </row>
    <row r="50" spans="2:3" ht="15" customHeight="1" x14ac:dyDescent="0.25">
      <c r="B50" t="s">
        <v>3</v>
      </c>
      <c r="C50">
        <v>73150.5</v>
      </c>
    </row>
    <row r="51" spans="2:3" ht="15" customHeight="1" x14ac:dyDescent="0.25">
      <c r="B51" t="s">
        <v>2</v>
      </c>
      <c r="C51">
        <v>11522</v>
      </c>
    </row>
    <row r="52" spans="2:3" ht="15" customHeight="1" x14ac:dyDescent="0.25"/>
    <row r="53" spans="2:3" ht="15" customHeight="1" x14ac:dyDescent="0.25"/>
    <row r="54" spans="2:3" ht="15" customHeight="1" x14ac:dyDescent="0.25"/>
    <row r="55" spans="2:3" ht="15" customHeight="1" x14ac:dyDescent="0.25"/>
    <row r="56" spans="2:3" ht="15" customHeight="1" x14ac:dyDescent="0.25"/>
    <row r="57" spans="2:3" ht="15" customHeight="1" x14ac:dyDescent="0.25"/>
    <row r="58" spans="2:3" ht="15" customHeight="1" x14ac:dyDescent="0.25"/>
    <row r="59" spans="2:3" ht="15" customHeight="1" x14ac:dyDescent="0.25"/>
    <row r="60" spans="2:3" ht="15" customHeight="1" x14ac:dyDescent="0.25"/>
    <row r="61" spans="2:3" ht="15" customHeight="1" x14ac:dyDescent="0.25"/>
    <row r="62" spans="2:3" ht="15" customHeight="1" x14ac:dyDescent="0.25"/>
    <row r="63" spans="2:3" ht="15" customHeight="1" x14ac:dyDescent="0.25"/>
    <row r="64" spans="2:3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2" sqref="A2"/>
    </sheetView>
  </sheetViews>
  <sheetFormatPr defaultRowHeight="15" x14ac:dyDescent="0.25"/>
  <cols>
    <col min="1" max="1" width="26.5703125" customWidth="1"/>
    <col min="2" max="2" width="54.28515625" customWidth="1"/>
  </cols>
  <sheetData>
    <row r="1" spans="1:3" ht="15" customHeight="1" x14ac:dyDescent="0.25">
      <c r="A1" s="3" t="s">
        <v>17</v>
      </c>
      <c r="C1" s="2">
        <f>SUM(C2:C5)</f>
        <v>732215.6</v>
      </c>
    </row>
    <row r="2" spans="1:3" x14ac:dyDescent="0.25">
      <c r="B2" t="s">
        <v>18</v>
      </c>
      <c r="C2">
        <v>73578.600000000006</v>
      </c>
    </row>
    <row r="3" spans="1:3" x14ac:dyDescent="0.25">
      <c r="B3" t="s">
        <v>19</v>
      </c>
      <c r="C3">
        <v>101484</v>
      </c>
    </row>
    <row r="4" spans="1:3" x14ac:dyDescent="0.25">
      <c r="B4" t="s">
        <v>20</v>
      </c>
      <c r="C4">
        <v>170578</v>
      </c>
    </row>
    <row r="5" spans="1:3" x14ac:dyDescent="0.25">
      <c r="B5" t="s">
        <v>21</v>
      </c>
      <c r="C5">
        <v>386575</v>
      </c>
    </row>
    <row r="6" spans="1:3" x14ac:dyDescent="0.25">
      <c r="A6" s="3" t="s">
        <v>22</v>
      </c>
      <c r="C6" s="6">
        <f>SUM(C7:C11)</f>
        <v>730181.5</v>
      </c>
    </row>
    <row r="7" spans="1:3" x14ac:dyDescent="0.25">
      <c r="B7" s="4" t="s">
        <v>5</v>
      </c>
      <c r="C7" s="5">
        <v>50201.599999999999</v>
      </c>
    </row>
    <row r="8" spans="1:3" x14ac:dyDescent="0.25">
      <c r="B8" s="4" t="s">
        <v>25</v>
      </c>
      <c r="C8" s="5">
        <v>35425.4</v>
      </c>
    </row>
    <row r="9" spans="1:3" x14ac:dyDescent="0.25">
      <c r="B9" s="4" t="s">
        <v>26</v>
      </c>
      <c r="C9" s="5">
        <v>550826.6</v>
      </c>
    </row>
    <row r="10" spans="1:3" x14ac:dyDescent="0.25">
      <c r="B10" s="4" t="s">
        <v>10</v>
      </c>
      <c r="C10" s="5">
        <v>16871.599999999999</v>
      </c>
    </row>
    <row r="11" spans="1:3" x14ac:dyDescent="0.25">
      <c r="B11" s="4" t="s">
        <v>27</v>
      </c>
      <c r="C11" s="5">
        <v>76856.3</v>
      </c>
    </row>
    <row r="12" spans="1:3" ht="30" x14ac:dyDescent="0.25">
      <c r="A12" s="3" t="s">
        <v>23</v>
      </c>
    </row>
    <row r="13" spans="1:3" x14ac:dyDescent="0.25">
      <c r="A13" s="1"/>
      <c r="B13" t="s">
        <v>41</v>
      </c>
      <c r="C13" s="9">
        <v>727467</v>
      </c>
    </row>
    <row r="14" spans="1:3" x14ac:dyDescent="0.25">
      <c r="A14" s="1"/>
      <c r="B14" t="s">
        <v>42</v>
      </c>
      <c r="C14" s="9">
        <v>732216</v>
      </c>
    </row>
    <row r="15" spans="1:3" ht="30" x14ac:dyDescent="0.25">
      <c r="A15" s="3" t="s">
        <v>40</v>
      </c>
    </row>
    <row r="16" spans="1:3" x14ac:dyDescent="0.25">
      <c r="A16" s="1"/>
      <c r="B16" t="s">
        <v>41</v>
      </c>
      <c r="C16" s="9">
        <v>794850</v>
      </c>
    </row>
    <row r="17" spans="1:3" x14ac:dyDescent="0.25">
      <c r="B17" t="s">
        <v>42</v>
      </c>
      <c r="C17" s="9">
        <v>730182</v>
      </c>
    </row>
    <row r="18" spans="1:3" ht="30" x14ac:dyDescent="0.25">
      <c r="A18" s="3" t="s">
        <v>24</v>
      </c>
    </row>
    <row r="19" spans="1:3" x14ac:dyDescent="0.25">
      <c r="B19" t="s">
        <v>41</v>
      </c>
      <c r="C19" s="9">
        <f>C13-C16</f>
        <v>-67383</v>
      </c>
    </row>
    <row r="20" spans="1:3" x14ac:dyDescent="0.25">
      <c r="B20" t="s">
        <v>42</v>
      </c>
      <c r="C20" s="9">
        <f>C14-C17</f>
        <v>2034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бюджета</vt:lpstr>
      <vt:lpstr>Структура доходы-расходы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2023-03-29T13:52:45Z</dcterms:modified>
</cp:coreProperties>
</file>