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8E376EB7-0E26-4EBE-8BDA-AD910894783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Table1!$8:$8</definedName>
  </definedNames>
  <calcPr calcId="181029"/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9" i="1"/>
</calcChain>
</file>

<file path=xl/sharedStrings.xml><?xml version="1.0" encoding="utf-8"?>
<sst xmlns="http://schemas.openxmlformats.org/spreadsheetml/2006/main" count="139" uniqueCount="70">
  <si>
    <t/>
  </si>
  <si>
    <t>(рублей)</t>
  </si>
  <si>
    <t>Наименование</t>
  </si>
  <si>
    <t>Код бюджетной классификации</t>
  </si>
  <si>
    <t>Рз</t>
  </si>
  <si>
    <t>ПР</t>
  </si>
  <si>
    <t>1</t>
  </si>
  <si>
    <t>2</t>
  </si>
  <si>
    <t>3</t>
  </si>
  <si>
    <t>4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</si>
  <si>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</si>
  <si>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</si>
  <si>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</si>
  <si>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</si>
  <si>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</si>
  <si>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</si>
  <si>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</si>
  <si>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</si>
  <si>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</si>
  <si>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</si>
  <si>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</si>
  <si>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</si>
  <si>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</si>
  <si>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</si>
  <si>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</si>
  <si>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</si>
  <si>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</si>
  <si>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</si>
  <si>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</si>
  <si>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</si>
  <si>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</si>
  <si>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</si>
  <si>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</si>
  <si>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</si>
  <si>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</si>
  <si>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</si>
  <si>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</si>
  <si>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</si>
  <si>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</si>
  <si>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</si>
  <si>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</si>
  <si>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</si>
  <si>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</si>
  <si>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</si>
  <si>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</si>
  <si>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</si>
  <si>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</si>
  <si>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</si>
  <si>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</si>
  <si>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</si>
  <si>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</si>
  <si>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</si>
  <si>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</si>
  <si>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</si>
  <si>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</si>
  <si>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</si>
  <si>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</si>
  <si>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</si>
  <si>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>Прочие межбюджетные трансферты общего характера</t>
  </si>
  <si>
    <t>Резервные фонды органов местного самоуправления</t>
  </si>
  <si>
    <t>Гражданская оборона</t>
  </si>
  <si>
    <t>Другие вопросы в области национальной безопасности и правоохранительной деятельности</t>
  </si>
  <si>
    <t>МЕЖБЮДЖЕТНЫЕ ТРАНСФЕРТЫ</t>
  </si>
  <si>
    <t>Межбюджетные трансферы общего характера бюджетам субъектов Российской Федерации и муниципальных образований</t>
  </si>
  <si>
    <t>% исполнения расходов к первоначальному  бюджету</t>
  </si>
  <si>
    <t>% исполнения расходов к уточненным параметрам бюджета</t>
  </si>
  <si>
    <t>Уточненные параметры бюджета области с учетом внесенных изменений  (бюджетная роспись)</t>
  </si>
  <si>
    <t>Кассовое исполнение                       за 2022 год</t>
  </si>
  <si>
    <r>
      <t>Сведения о фактически произведенных расходах  бюджета Беловского района Курской области по разделам и подразделам классификации расходов бюджетов за 2022 год</t>
    </r>
    <r>
      <rPr>
        <sz val="12"/>
        <color rgb="FF000000"/>
        <rFont val="Times New Roman"/>
        <family val="1"/>
        <charset val="204"/>
      </rPr>
      <t xml:space="preserve">                      (в сравнении с первоначально утвержденными решением о бюджете значениями и с уточненными значениями с учетом внесенных изменений)</t>
    </r>
  </si>
  <si>
    <t xml:space="preserve">Первоначально утвержденные параметры бюджета муниципального района (№ IV-20/1 от 16.12.2021)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</si>
</sst>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р.&quot;_-;\-* #,##0.00&quot;р.&quot;_-;_-* &quot;-&quot;??&quot;р.&quot;_-;_-@_-"/>
    <numFmt numFmtId="165" formatCode="#,##0.00_ ;\-#,##0.00\ "/>
  </numFmts>
  <fonts count="7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40">
    <xf numFmtId="164" fontId="0" fillId="0" borderId="0" xfId="0">
      <alignment vertical="top" wrapText="1"/>
    </xf>
    <xf numFmtId="0" fontId="1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right" vertical="top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>
      <alignment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1" xfId="0" applyNumberForma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64" fontId="0" fillId="0" borderId="2" xfId="0" applyBorder="1">
      <alignment vertical="top" wrapText="1"/>
    </xf>
    <xf numFmtId="4" fontId="2" fillId="0" borderId="2" xfId="0" applyNumberFormat="1" applyFon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10" fontId="0" fillId="0" borderId="2" xfId="0" applyNumberFormat="1" applyBorder="1">
      <alignment vertical="top" wrapText="1"/>
    </xf>
    <xf numFmtId="2" fontId="0" fillId="0" borderId="2" xfId="0" applyNumberFormat="1" applyBorder="1">
      <alignment vertical="top" wrapText="1"/>
    </xf>
    <xf numFmtId="165" fontId="0" fillId="0" borderId="2" xfId="0" applyNumberFormat="1" applyBorder="1">
      <alignment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center" wrapText="1"/>
    </xf>
    <xf numFmtId="2" fontId="0" fillId="0" borderId="2" xfId="0" applyNumberForma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top" wrapText="1"/>
    </xf>
    <xf numFmtId="165" fontId="0" fillId="0" borderId="0" xfId="0" applyNumberFormat="1">
      <alignment vertical="top" wrapText="1"/>
    </xf>
    <xf numFmtId="0" fontId="4" fillId="0" borderId="0" xfId="0" applyNumberFormat="1" applyFont="1" applyAlignment="1">
      <alignment horizontal="center" vertical="top" wrapText="1"/>
    </xf>
    <xf numFmtId="0" fontId="1" fillId="0" borderId="0" xfId="0" applyNumberFormat="1" applyFont="1" applyAlignment="1">
      <alignment horizontal="center" vertical="top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164" fontId="0" fillId="0" borderId="2" xfId="0" applyBorder="1" applyAlignment="1">
      <alignment horizontal="center" vertical="top" wrapText="1"/>
    </xf>
    <xf numFmtId="164" fontId="6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workbookViewId="0">
      <selection activeCell="D6" sqref="D6:D7"/>
    </sheetView>
  </sheetViews>
  <sheetFormatPr defaultRowHeight="12.75" x14ac:dyDescent="0.2"/>
  <cols>
    <col min="1" max="1" width="62.5" customWidth="1"/>
    <col min="2" max="2" width="18.83203125" customWidth="1"/>
    <col min="3" max="3" width="15.5" customWidth="1"/>
    <col min="4" max="4" width="23.33203125" customWidth="1"/>
    <col min="5" max="5" width="21.83203125" customWidth="1"/>
    <col min="6" max="6" width="25.6640625" customWidth="1"/>
    <col min="7" max="7" width="19.33203125" customWidth="1"/>
    <col min="8" max="8" width="22.1640625" customWidth="1"/>
  </cols>
  <sheetData>
    <row r="1" spans="1:8" x14ac:dyDescent="0.2">
      <c r="A1" t="s">
        <v>0</v>
      </c>
    </row>
    <row r="2" spans="1:8" ht="101.25" customHeight="1" x14ac:dyDescent="0.2">
      <c r="A2" s="1" t="s">
        <v>0</v>
      </c>
      <c r="B2" s="32"/>
      <c r="C2" s="32"/>
      <c r="D2" s="32"/>
      <c r="E2" s="32"/>
      <c r="F2" s="32"/>
    </row>
    <row r="3" spans="1:8" ht="18" customHeight="1" x14ac:dyDescent="0.2">
      <c r="A3" s="33" t="s">
        <v>0</v>
      </c>
      <c r="B3" s="33"/>
      <c r="C3" s="33"/>
      <c r="D3" s="33"/>
      <c r="E3" s="33"/>
      <c r="F3" s="33"/>
    </row>
    <row r="4" spans="1:8" ht="60" customHeight="1" x14ac:dyDescent="0.2">
      <c r="A4" s="33" t="s">
        <v>68</v>
      </c>
      <c r="B4" s="33"/>
      <c r="C4" s="33"/>
      <c r="D4" s="33"/>
      <c r="E4" s="33"/>
      <c r="F4" s="33"/>
      <c r="G4" s="33"/>
      <c r="H4" s="33"/>
    </row>
    <row r="5" spans="1:8" ht="12.75" customHeight="1" x14ac:dyDescent="0.2">
      <c r="A5" s="2" t="s">
        <v>0</v>
      </c>
      <c r="B5" s="2" t="s">
        <v>0</v>
      </c>
      <c r="C5" s="2" t="s">
        <v>0</v>
      </c>
      <c r="D5" s="2"/>
      <c r="E5" s="2"/>
      <c r="F5" s="3"/>
      <c r="H5" s="3" t="s">
        <v>1</v>
      </c>
    </row>
    <row r="6" spans="1:8" ht="28.9" customHeight="1" x14ac:dyDescent="0.2">
      <c r="A6" s="34" t="s">
        <v>2</v>
      </c>
      <c r="B6" s="34" t="s">
        <v>3</v>
      </c>
      <c r="C6" s="35"/>
      <c r="D6" s="39" t="s">
        <v>69</v>
      </c>
      <c r="E6" s="37" t="s">
        <v>66</v>
      </c>
      <c r="F6" s="36" t="s">
        <v>67</v>
      </c>
      <c r="G6" s="38" t="s">
        <v>64</v>
      </c>
      <c r="H6" s="38" t="s">
        <v>65</v>
      </c>
    </row>
    <row r="7" spans="1:8" ht="55.5" customHeight="1" x14ac:dyDescent="0.2">
      <c r="A7" s="34" t="s">
        <v>2</v>
      </c>
      <c r="B7" s="4" t="s">
        <v>4</v>
      </c>
      <c r="C7" s="13" t="s">
        <v>5</v>
      </c>
      <c r="D7" s="39"/>
      <c r="E7" s="37"/>
      <c r="F7" s="37"/>
      <c r="G7" s="38"/>
      <c r="H7" s="38"/>
    </row>
    <row r="8" spans="1:8" ht="12.75" customHeight="1" x14ac:dyDescent="0.2">
      <c r="A8" s="5" t="s">
        <v>6</v>
      </c>
      <c r="B8" s="5" t="s">
        <v>7</v>
      </c>
      <c r="C8" s="14" t="s">
        <v>8</v>
      </c>
      <c r="D8" s="18"/>
      <c r="E8" s="18"/>
      <c r="F8" s="18" t="s">
        <v>9</v>
      </c>
      <c r="G8" s="19"/>
      <c r="H8" s="23"/>
    </row>
    <row r="9" spans="1:8" ht="14.45" customHeight="1" x14ac:dyDescent="0.2">
      <c r="A9" s="6" t="s">
        <v>10</v>
      </c>
      <c r="B9" s="7" t="s">
        <v>0</v>
      </c>
      <c r="C9" s="15" t="s">
        <v>0</v>
      </c>
      <c r="D9" s="26">
        <v>606458886</v>
      </c>
      <c r="E9" s="26">
        <v>794849820.72000003</v>
      </c>
      <c r="F9" s="20">
        <v>730181518.51999998</v>
      </c>
      <c r="G9" s="25">
        <f>F9/D9*100</f>
        <v>120.40082771909455</v>
      </c>
      <c r="H9" s="24">
        <f>F9/E9*100</f>
        <v>91.864085451837752</v>
      </c>
    </row>
    <row r="10" spans="1:8" ht="14.45" customHeight="1" x14ac:dyDescent="0.2">
      <c r="A10" s="6" t="s">
        <v>11</v>
      </c>
      <c r="B10" s="10" t="s">
        <v>12</v>
      </c>
      <c r="C10" s="16" t="s">
        <v>0</v>
      </c>
      <c r="D10" s="27">
        <v>41980172</v>
      </c>
      <c r="E10" s="27">
        <v>119504670.56</v>
      </c>
      <c r="F10" s="20">
        <v>73150510.969999999</v>
      </c>
      <c r="G10" s="25">
        <f t="shared" ref="G10:G48" si="0">F10/D10*100</f>
        <v>174.25014592603384</v>
      </c>
      <c r="H10" s="24">
        <f t="shared" ref="H10:H48" si="1">F10/E10*100</f>
        <v>61.211424312720183</v>
      </c>
    </row>
    <row r="11" spans="1:8" ht="28.9" customHeight="1" x14ac:dyDescent="0.2">
      <c r="A11" s="8" t="s">
        <v>13</v>
      </c>
      <c r="B11" s="4" t="s">
        <v>12</v>
      </c>
      <c r="C11" s="13" t="s">
        <v>14</v>
      </c>
      <c r="D11" s="28">
        <v>1650000</v>
      </c>
      <c r="E11" s="28">
        <v>2120639</v>
      </c>
      <c r="F11" s="21">
        <v>2120626.37</v>
      </c>
      <c r="G11" s="25">
        <f t="shared" si="0"/>
        <v>128.5228103030303</v>
      </c>
      <c r="H11" s="24">
        <f t="shared" si="1"/>
        <v>99.999404424798371</v>
      </c>
    </row>
    <row r="12" spans="1:8" ht="43.35" customHeight="1" x14ac:dyDescent="0.2">
      <c r="A12" s="8" t="s">
        <v>15</v>
      </c>
      <c r="B12" s="4" t="s">
        <v>12</v>
      </c>
      <c r="C12" s="13" t="s">
        <v>16</v>
      </c>
      <c r="D12" s="28">
        <v>1831700</v>
      </c>
      <c r="E12" s="28">
        <v>1612580</v>
      </c>
      <c r="F12" s="21">
        <v>1612088.47</v>
      </c>
      <c r="G12" s="25">
        <f t="shared" si="0"/>
        <v>88.010507725064144</v>
      </c>
      <c r="H12" s="24">
        <f t="shared" si="1"/>
        <v>99.969519031613927</v>
      </c>
    </row>
    <row r="13" spans="1:8" ht="43.35" customHeight="1" x14ac:dyDescent="0.2">
      <c r="A13" s="8" t="s">
        <v>17</v>
      </c>
      <c r="B13" s="4" t="s">
        <v>12</v>
      </c>
      <c r="C13" s="13" t="s">
        <v>18</v>
      </c>
      <c r="D13" s="28">
        <v>23964956</v>
      </c>
      <c r="E13" s="28">
        <v>28212082.59</v>
      </c>
      <c r="F13" s="21">
        <v>27849596.260000002</v>
      </c>
      <c r="G13" s="25">
        <f t="shared" si="0"/>
        <v>116.20966990300336</v>
      </c>
      <c r="H13" s="24">
        <f t="shared" si="1"/>
        <v>98.715137995064268</v>
      </c>
    </row>
    <row r="14" spans="1:8" ht="14.45" customHeight="1" x14ac:dyDescent="0.2">
      <c r="A14" s="8" t="s">
        <v>19</v>
      </c>
      <c r="B14" s="4" t="s">
        <v>12</v>
      </c>
      <c r="C14" s="13" t="s">
        <v>20</v>
      </c>
      <c r="D14" s="28">
        <v>46895</v>
      </c>
      <c r="E14" s="28">
        <v>46895</v>
      </c>
      <c r="F14" s="21">
        <v>46895</v>
      </c>
      <c r="G14" s="25">
        <f t="shared" si="0"/>
        <v>100</v>
      </c>
      <c r="H14" s="24">
        <f t="shared" si="1"/>
        <v>100</v>
      </c>
    </row>
    <row r="15" spans="1:8" ht="45.75" customHeight="1" x14ac:dyDescent="0.2">
      <c r="A15" s="8" t="s">
        <v>21</v>
      </c>
      <c r="B15" s="4" t="s">
        <v>12</v>
      </c>
      <c r="C15" s="13" t="s">
        <v>22</v>
      </c>
      <c r="D15" s="28">
        <v>3475000</v>
      </c>
      <c r="E15" s="28">
        <v>4286300</v>
      </c>
      <c r="F15" s="21">
        <v>4240378.5999999996</v>
      </c>
      <c r="G15" s="25">
        <f t="shared" si="0"/>
        <v>122.02528345323739</v>
      </c>
      <c r="H15" s="24">
        <f t="shared" si="1"/>
        <v>98.928647084898387</v>
      </c>
    </row>
    <row r="16" spans="1:8" ht="14.45" customHeight="1" x14ac:dyDescent="0.2">
      <c r="A16" s="8" t="s">
        <v>59</v>
      </c>
      <c r="B16" s="4" t="s">
        <v>12</v>
      </c>
      <c r="C16" s="13" t="s">
        <v>24</v>
      </c>
      <c r="D16" s="28">
        <v>1200000</v>
      </c>
      <c r="E16" s="28">
        <v>2411000</v>
      </c>
      <c r="F16" s="21">
        <v>0</v>
      </c>
      <c r="G16" s="25">
        <f t="shared" si="0"/>
        <v>0</v>
      </c>
      <c r="H16" s="24">
        <f t="shared" si="1"/>
        <v>0</v>
      </c>
    </row>
    <row r="17" spans="1:8" ht="14.45" customHeight="1" x14ac:dyDescent="0.2">
      <c r="A17" s="8" t="s">
        <v>25</v>
      </c>
      <c r="B17" s="4" t="s">
        <v>12</v>
      </c>
      <c r="C17" s="13" t="s">
        <v>26</v>
      </c>
      <c r="D17" s="28">
        <v>9811621</v>
      </c>
      <c r="E17" s="28">
        <v>80815173.969999999</v>
      </c>
      <c r="F17" s="21">
        <v>37280926.270000003</v>
      </c>
      <c r="G17" s="25">
        <f t="shared" si="0"/>
        <v>379.96704387582849</v>
      </c>
      <c r="H17" s="24">
        <f t="shared" si="1"/>
        <v>46.131096969288635</v>
      </c>
    </row>
    <row r="18" spans="1:8" ht="28.9" customHeight="1" x14ac:dyDescent="0.2">
      <c r="A18" s="9" t="s">
        <v>27</v>
      </c>
      <c r="B18" s="10" t="s">
        <v>16</v>
      </c>
      <c r="C18" s="16" t="s">
        <v>0</v>
      </c>
      <c r="D18" s="27">
        <v>2585000</v>
      </c>
      <c r="E18" s="27">
        <v>4177616</v>
      </c>
      <c r="F18" s="20">
        <v>3704856.22</v>
      </c>
      <c r="G18" s="25">
        <f t="shared" si="0"/>
        <v>143.32132379110251</v>
      </c>
      <c r="H18" s="24">
        <f t="shared" si="1"/>
        <v>88.683503222890764</v>
      </c>
    </row>
    <row r="19" spans="1:8" ht="28.9" customHeight="1" x14ac:dyDescent="0.2">
      <c r="A19" s="11" t="s">
        <v>60</v>
      </c>
      <c r="B19" s="12">
        <v>3</v>
      </c>
      <c r="C19" s="17">
        <v>9</v>
      </c>
      <c r="D19" s="29">
        <v>2515000</v>
      </c>
      <c r="E19" s="29">
        <v>4107616</v>
      </c>
      <c r="F19" s="22">
        <v>3664856.22</v>
      </c>
      <c r="G19" s="25">
        <f t="shared" si="0"/>
        <v>145.71992922465208</v>
      </c>
      <c r="H19" s="24">
        <f t="shared" si="1"/>
        <v>89.221003618644005</v>
      </c>
    </row>
    <row r="20" spans="1:8" ht="28.9" customHeight="1" x14ac:dyDescent="0.2">
      <c r="A20" s="8" t="s">
        <v>61</v>
      </c>
      <c r="B20" s="4" t="s">
        <v>16</v>
      </c>
      <c r="C20" s="13">
        <v>14</v>
      </c>
      <c r="D20" s="28">
        <v>70000</v>
      </c>
      <c r="E20" s="28">
        <v>70000</v>
      </c>
      <c r="F20" s="21">
        <v>40000</v>
      </c>
      <c r="G20" s="25">
        <f t="shared" si="0"/>
        <v>57.142857142857139</v>
      </c>
      <c r="H20" s="24">
        <f t="shared" si="1"/>
        <v>57.142857142857139</v>
      </c>
    </row>
    <row r="21" spans="1:8" ht="14.45" customHeight="1" x14ac:dyDescent="0.2">
      <c r="A21" s="9" t="s">
        <v>29</v>
      </c>
      <c r="B21" s="10" t="s">
        <v>18</v>
      </c>
      <c r="C21" s="16" t="s">
        <v>0</v>
      </c>
      <c r="D21" s="27">
        <v>19349759</v>
      </c>
      <c r="E21" s="27">
        <v>52081441.32</v>
      </c>
      <c r="F21" s="20">
        <v>50201604.299999997</v>
      </c>
      <c r="G21" s="25">
        <f t="shared" si="0"/>
        <v>259.44304681004036</v>
      </c>
      <c r="H21" s="24">
        <f t="shared" si="1"/>
        <v>96.390581803506819</v>
      </c>
    </row>
    <row r="22" spans="1:8" ht="14.45" customHeight="1" x14ac:dyDescent="0.2">
      <c r="A22" s="8" t="s">
        <v>30</v>
      </c>
      <c r="B22" s="4" t="s">
        <v>18</v>
      </c>
      <c r="C22" s="13" t="s">
        <v>31</v>
      </c>
      <c r="D22" s="28">
        <v>2000000</v>
      </c>
      <c r="E22" s="28">
        <v>2000000</v>
      </c>
      <c r="F22" s="21">
        <v>2000000</v>
      </c>
      <c r="G22" s="25">
        <f t="shared" si="0"/>
        <v>100</v>
      </c>
      <c r="H22" s="24">
        <f t="shared" si="1"/>
        <v>100</v>
      </c>
    </row>
    <row r="23" spans="1:8" ht="14.45" customHeight="1" x14ac:dyDescent="0.2">
      <c r="A23" s="8" t="s">
        <v>32</v>
      </c>
      <c r="B23" s="4" t="s">
        <v>18</v>
      </c>
      <c r="C23" s="13" t="s">
        <v>33</v>
      </c>
      <c r="D23" s="28">
        <v>15777970</v>
      </c>
      <c r="E23" s="28">
        <v>48479652.32</v>
      </c>
      <c r="F23" s="21">
        <v>46629815.299999997</v>
      </c>
      <c r="G23" s="25">
        <f t="shared" si="0"/>
        <v>295.53748232503926</v>
      </c>
      <c r="H23" s="24">
        <f t="shared" si="1"/>
        <v>96.184302214484191</v>
      </c>
    </row>
    <row r="24" spans="1:8" ht="14.45" customHeight="1" x14ac:dyDescent="0.2">
      <c r="A24" s="8" t="s">
        <v>34</v>
      </c>
      <c r="B24" s="4" t="s">
        <v>18</v>
      </c>
      <c r="C24" s="13" t="s">
        <v>35</v>
      </c>
      <c r="D24" s="28">
        <v>1571789</v>
      </c>
      <c r="E24" s="28">
        <v>1601789</v>
      </c>
      <c r="F24" s="21">
        <v>1571789</v>
      </c>
      <c r="G24" s="25">
        <f t="shared" si="0"/>
        <v>100</v>
      </c>
      <c r="H24" s="24">
        <f t="shared" si="1"/>
        <v>98.127094142861509</v>
      </c>
    </row>
    <row r="25" spans="1:8" ht="14.45" customHeight="1" x14ac:dyDescent="0.2">
      <c r="A25" s="9" t="s">
        <v>36</v>
      </c>
      <c r="B25" s="10" t="s">
        <v>20</v>
      </c>
      <c r="C25" s="16" t="s">
        <v>0</v>
      </c>
      <c r="D25" s="27">
        <v>25339620</v>
      </c>
      <c r="E25" s="27">
        <v>35939071</v>
      </c>
      <c r="F25" s="20">
        <v>35425413.969999999</v>
      </c>
      <c r="G25" s="25">
        <f t="shared" si="0"/>
        <v>139.80246732192512</v>
      </c>
      <c r="H25" s="24">
        <f t="shared" si="1"/>
        <v>98.57075596083159</v>
      </c>
    </row>
    <row r="26" spans="1:8" ht="14.45" customHeight="1" x14ac:dyDescent="0.2">
      <c r="A26" s="8" t="s">
        <v>37</v>
      </c>
      <c r="B26" s="4" t="s">
        <v>20</v>
      </c>
      <c r="C26" s="13" t="s">
        <v>12</v>
      </c>
      <c r="D26" s="28"/>
      <c r="E26" s="28">
        <v>20000</v>
      </c>
      <c r="F26" s="21">
        <v>10936.44</v>
      </c>
      <c r="G26" s="30" t="e">
        <f t="shared" si="0"/>
        <v>#DIV/0!</v>
      </c>
      <c r="H26" s="24">
        <f t="shared" si="1"/>
        <v>54.682200000000002</v>
      </c>
    </row>
    <row r="27" spans="1:8" ht="14.45" customHeight="1" x14ac:dyDescent="0.2">
      <c r="A27" s="8" t="s">
        <v>38</v>
      </c>
      <c r="B27" s="4" t="s">
        <v>20</v>
      </c>
      <c r="C27" s="13" t="s">
        <v>14</v>
      </c>
      <c r="D27" s="28">
        <v>25339620</v>
      </c>
      <c r="E27" s="28">
        <v>35919071</v>
      </c>
      <c r="F27" s="21">
        <v>35414477.530000001</v>
      </c>
      <c r="G27" s="25">
        <f t="shared" si="0"/>
        <v>139.75930787438801</v>
      </c>
      <c r="H27" s="24">
        <f t="shared" si="1"/>
        <v>98.595193428026022</v>
      </c>
    </row>
    <row r="28" spans="1:8" ht="14.45" customHeight="1" x14ac:dyDescent="0.2">
      <c r="A28" s="9" t="s">
        <v>39</v>
      </c>
      <c r="B28" s="10" t="s">
        <v>23</v>
      </c>
      <c r="C28" s="16" t="s">
        <v>0</v>
      </c>
      <c r="D28" s="27">
        <v>379466186</v>
      </c>
      <c r="E28" s="27">
        <v>450724105.75</v>
      </c>
      <c r="F28" s="20">
        <v>438429301.05000001</v>
      </c>
      <c r="G28" s="25">
        <f t="shared" si="0"/>
        <v>115.53843721137251</v>
      </c>
      <c r="H28" s="24">
        <f t="shared" si="1"/>
        <v>97.272210528979457</v>
      </c>
    </row>
    <row r="29" spans="1:8" ht="14.45" customHeight="1" x14ac:dyDescent="0.2">
      <c r="A29" s="8" t="s">
        <v>40</v>
      </c>
      <c r="B29" s="4" t="s">
        <v>23</v>
      </c>
      <c r="C29" s="13" t="s">
        <v>12</v>
      </c>
      <c r="D29" s="28">
        <v>54861551</v>
      </c>
      <c r="E29" s="28">
        <v>78313597</v>
      </c>
      <c r="F29" s="21">
        <v>75381297.989999995</v>
      </c>
      <c r="G29" s="25">
        <f t="shared" si="0"/>
        <v>137.40278321697465</v>
      </c>
      <c r="H29" s="24">
        <f t="shared" si="1"/>
        <v>96.25569617240285</v>
      </c>
    </row>
    <row r="30" spans="1:8" ht="14.45" customHeight="1" x14ac:dyDescent="0.2">
      <c r="A30" s="8" t="s">
        <v>41</v>
      </c>
      <c r="B30" s="4" t="s">
        <v>23</v>
      </c>
      <c r="C30" s="13" t="s">
        <v>14</v>
      </c>
      <c r="D30" s="28">
        <v>302575763</v>
      </c>
      <c r="E30" s="28">
        <v>342459323.12</v>
      </c>
      <c r="F30" s="21">
        <v>333463288.39999998</v>
      </c>
      <c r="G30" s="25">
        <f t="shared" si="0"/>
        <v>110.20819549251206</v>
      </c>
      <c r="H30" s="24">
        <f t="shared" si="1"/>
        <v>97.37310853795978</v>
      </c>
    </row>
    <row r="31" spans="1:8" ht="14.45" customHeight="1" x14ac:dyDescent="0.2">
      <c r="A31" s="8" t="s">
        <v>42</v>
      </c>
      <c r="B31" s="4" t="s">
        <v>23</v>
      </c>
      <c r="C31" s="13" t="s">
        <v>16</v>
      </c>
      <c r="D31" s="28">
        <v>6869200</v>
      </c>
      <c r="E31" s="28">
        <v>9427902</v>
      </c>
      <c r="F31" s="21">
        <v>9427902</v>
      </c>
      <c r="G31" s="25">
        <f t="shared" si="0"/>
        <v>137.24890816980144</v>
      </c>
      <c r="H31" s="24">
        <f t="shared" si="1"/>
        <v>100</v>
      </c>
    </row>
    <row r="32" spans="1:8" ht="14.45" customHeight="1" x14ac:dyDescent="0.2">
      <c r="A32" s="8" t="s">
        <v>43</v>
      </c>
      <c r="B32" s="4" t="s">
        <v>23</v>
      </c>
      <c r="C32" s="13" t="s">
        <v>23</v>
      </c>
      <c r="D32" s="28">
        <v>6950400</v>
      </c>
      <c r="E32" s="28">
        <v>12435954.800000001</v>
      </c>
      <c r="F32" s="21">
        <v>12302317.029999999</v>
      </c>
      <c r="G32" s="25">
        <f t="shared" si="0"/>
        <v>177.00156868669427</v>
      </c>
      <c r="H32" s="24">
        <f t="shared" si="1"/>
        <v>98.92539196105794</v>
      </c>
    </row>
    <row r="33" spans="1:8" ht="14.45" customHeight="1" x14ac:dyDescent="0.2">
      <c r="A33" s="8" t="s">
        <v>44</v>
      </c>
      <c r="B33" s="4" t="s">
        <v>23</v>
      </c>
      <c r="C33" s="13" t="s">
        <v>33</v>
      </c>
      <c r="D33" s="28">
        <v>8209272</v>
      </c>
      <c r="E33" s="28">
        <v>8087328.8300000001</v>
      </c>
      <c r="F33" s="21">
        <v>7854495.6299999999</v>
      </c>
      <c r="G33" s="25">
        <f t="shared" si="0"/>
        <v>95.678345534171598</v>
      </c>
      <c r="H33" s="24">
        <f t="shared" si="1"/>
        <v>97.121012328121196</v>
      </c>
    </row>
    <row r="34" spans="1:8" ht="14.45" customHeight="1" x14ac:dyDescent="0.2">
      <c r="A34" s="9" t="s">
        <v>45</v>
      </c>
      <c r="B34" s="10" t="s">
        <v>31</v>
      </c>
      <c r="C34" s="16" t="s">
        <v>0</v>
      </c>
      <c r="D34" s="27">
        <v>24783358</v>
      </c>
      <c r="E34" s="27">
        <v>25868787</v>
      </c>
      <c r="F34" s="20">
        <v>24474340.02</v>
      </c>
      <c r="G34" s="25">
        <f t="shared" si="0"/>
        <v>98.753123043293812</v>
      </c>
      <c r="H34" s="24">
        <f t="shared" si="1"/>
        <v>94.609538591817227</v>
      </c>
    </row>
    <row r="35" spans="1:8" ht="14.45" customHeight="1" x14ac:dyDescent="0.2">
      <c r="A35" s="8" t="s">
        <v>46</v>
      </c>
      <c r="B35" s="4" t="s">
        <v>31</v>
      </c>
      <c r="C35" s="13" t="s">
        <v>12</v>
      </c>
      <c r="D35" s="28">
        <v>22938400</v>
      </c>
      <c r="E35" s="28">
        <v>23997636</v>
      </c>
      <c r="F35" s="21">
        <v>22738542.09</v>
      </c>
      <c r="G35" s="25">
        <f t="shared" si="0"/>
        <v>99.128719047536009</v>
      </c>
      <c r="H35" s="24">
        <f t="shared" si="1"/>
        <v>94.753258570969237</v>
      </c>
    </row>
    <row r="36" spans="1:8" ht="14.45" customHeight="1" x14ac:dyDescent="0.2">
      <c r="A36" s="8" t="s">
        <v>47</v>
      </c>
      <c r="B36" s="4" t="s">
        <v>31</v>
      </c>
      <c r="C36" s="13" t="s">
        <v>18</v>
      </c>
      <c r="D36" s="28">
        <v>1844958</v>
      </c>
      <c r="E36" s="28">
        <v>1871151</v>
      </c>
      <c r="F36" s="21">
        <v>1735797.93</v>
      </c>
      <c r="G36" s="25">
        <f t="shared" si="0"/>
        <v>94.083330352235663</v>
      </c>
      <c r="H36" s="24">
        <f t="shared" si="1"/>
        <v>92.766320302316601</v>
      </c>
    </row>
    <row r="37" spans="1:8" ht="14.45" customHeight="1" x14ac:dyDescent="0.2">
      <c r="A37" s="9" t="s">
        <v>48</v>
      </c>
      <c r="B37" s="10" t="s">
        <v>33</v>
      </c>
      <c r="C37" s="16" t="s">
        <v>0</v>
      </c>
      <c r="D37" s="27">
        <v>1626331</v>
      </c>
      <c r="E37" s="27">
        <v>1626331</v>
      </c>
      <c r="F37" s="20">
        <v>1625295.84</v>
      </c>
      <c r="G37" s="25">
        <f t="shared" si="0"/>
        <v>99.936349980416054</v>
      </c>
      <c r="H37" s="24">
        <f t="shared" si="1"/>
        <v>99.936349980416054</v>
      </c>
    </row>
    <row r="38" spans="1:8" ht="14.45" customHeight="1" x14ac:dyDescent="0.2">
      <c r="A38" s="8" t="s">
        <v>49</v>
      </c>
      <c r="B38" s="4" t="s">
        <v>33</v>
      </c>
      <c r="C38" s="13" t="s">
        <v>23</v>
      </c>
      <c r="D38" s="28">
        <v>1626331</v>
      </c>
      <c r="E38" s="28">
        <v>1626331</v>
      </c>
      <c r="F38" s="21">
        <v>1625295.84</v>
      </c>
      <c r="G38" s="25">
        <f t="shared" si="0"/>
        <v>99.936349980416054</v>
      </c>
      <c r="H38" s="24">
        <f t="shared" si="1"/>
        <v>99.936349980416054</v>
      </c>
    </row>
    <row r="39" spans="1:8" ht="14.45" customHeight="1" x14ac:dyDescent="0.2">
      <c r="A39" s="9" t="s">
        <v>50</v>
      </c>
      <c r="B39" s="10" t="s">
        <v>28</v>
      </c>
      <c r="C39" s="16" t="s">
        <v>0</v>
      </c>
      <c r="D39" s="27">
        <v>88453742</v>
      </c>
      <c r="E39" s="27">
        <v>75680075.090000004</v>
      </c>
      <c r="F39" s="20">
        <v>74776636.549999997</v>
      </c>
      <c r="G39" s="25">
        <f t="shared" si="0"/>
        <v>84.537561508703604</v>
      </c>
      <c r="H39" s="24">
        <f t="shared" si="1"/>
        <v>98.806239900098376</v>
      </c>
    </row>
    <row r="40" spans="1:8" ht="14.45" customHeight="1" x14ac:dyDescent="0.2">
      <c r="A40" s="8" t="s">
        <v>51</v>
      </c>
      <c r="B40" s="4" t="s">
        <v>28</v>
      </c>
      <c r="C40" s="13" t="s">
        <v>12</v>
      </c>
      <c r="D40" s="28">
        <v>1000000</v>
      </c>
      <c r="E40" s="28">
        <v>1600000</v>
      </c>
      <c r="F40" s="21">
        <v>1576551.52</v>
      </c>
      <c r="G40" s="25">
        <f t="shared" si="0"/>
        <v>157.65515199999999</v>
      </c>
      <c r="H40" s="24">
        <f t="shared" si="1"/>
        <v>98.534469999999999</v>
      </c>
    </row>
    <row r="41" spans="1:8" ht="14.45" customHeight="1" x14ac:dyDescent="0.2">
      <c r="A41" s="8" t="s">
        <v>52</v>
      </c>
      <c r="B41" s="4" t="s">
        <v>28</v>
      </c>
      <c r="C41" s="13" t="s">
        <v>16</v>
      </c>
      <c r="D41" s="28">
        <v>24732950</v>
      </c>
      <c r="E41" s="28">
        <v>14964839.880000001</v>
      </c>
      <c r="F41" s="21">
        <v>14946401.859999999</v>
      </c>
      <c r="G41" s="25">
        <f t="shared" si="0"/>
        <v>60.431132800575746</v>
      </c>
      <c r="H41" s="24">
        <f t="shared" si="1"/>
        <v>99.876791063934846</v>
      </c>
    </row>
    <row r="42" spans="1:8" ht="14.45" customHeight="1" x14ac:dyDescent="0.2">
      <c r="A42" s="8" t="s">
        <v>53</v>
      </c>
      <c r="B42" s="4" t="s">
        <v>28</v>
      </c>
      <c r="C42" s="13" t="s">
        <v>18</v>
      </c>
      <c r="D42" s="28">
        <v>59927492</v>
      </c>
      <c r="E42" s="28">
        <v>56136469.210000001</v>
      </c>
      <c r="F42" s="21">
        <v>55286086.840000004</v>
      </c>
      <c r="G42" s="25">
        <f t="shared" si="0"/>
        <v>92.254965116844872</v>
      </c>
      <c r="H42" s="24">
        <f t="shared" si="1"/>
        <v>98.485151663495586</v>
      </c>
    </row>
    <row r="43" spans="1:8" ht="14.45" customHeight="1" x14ac:dyDescent="0.2">
      <c r="A43" s="8" t="s">
        <v>54</v>
      </c>
      <c r="B43" s="4" t="s">
        <v>28</v>
      </c>
      <c r="C43" s="13" t="s">
        <v>22</v>
      </c>
      <c r="D43" s="28">
        <v>2793300</v>
      </c>
      <c r="E43" s="28">
        <v>2978766</v>
      </c>
      <c r="F43" s="21">
        <v>2967596.33</v>
      </c>
      <c r="G43" s="25">
        <f t="shared" si="0"/>
        <v>106.23979987828018</v>
      </c>
      <c r="H43" s="24">
        <f t="shared" si="1"/>
        <v>99.625023583591329</v>
      </c>
    </row>
    <row r="44" spans="1:8" ht="14.45" customHeight="1" x14ac:dyDescent="0.2">
      <c r="A44" s="9" t="s">
        <v>55</v>
      </c>
      <c r="B44" s="10" t="s">
        <v>24</v>
      </c>
      <c r="C44" s="16" t="s">
        <v>0</v>
      </c>
      <c r="D44" s="27">
        <v>11657000</v>
      </c>
      <c r="E44" s="27">
        <v>12376128</v>
      </c>
      <c r="F44" s="20">
        <v>11521964.6</v>
      </c>
      <c r="G44" s="25">
        <f t="shared" si="0"/>
        <v>98.841593892082003</v>
      </c>
      <c r="H44" s="24">
        <f t="shared" si="1"/>
        <v>93.098298595489638</v>
      </c>
    </row>
    <row r="45" spans="1:8" ht="14.45" customHeight="1" x14ac:dyDescent="0.2">
      <c r="A45" s="8" t="s">
        <v>56</v>
      </c>
      <c r="B45" s="4" t="s">
        <v>24</v>
      </c>
      <c r="C45" s="13" t="s">
        <v>14</v>
      </c>
      <c r="D45" s="28">
        <v>11657000</v>
      </c>
      <c r="E45" s="28">
        <v>12376128</v>
      </c>
      <c r="F45" s="21">
        <v>11521964.6</v>
      </c>
      <c r="G45" s="25">
        <f t="shared" si="0"/>
        <v>98.841593892082003</v>
      </c>
      <c r="H45" s="24">
        <f t="shared" si="1"/>
        <v>93.098298595489638</v>
      </c>
    </row>
    <row r="46" spans="1:8" ht="24.75" customHeight="1" x14ac:dyDescent="0.2">
      <c r="A46" s="9" t="s">
        <v>62</v>
      </c>
      <c r="B46" s="10" t="s">
        <v>57</v>
      </c>
      <c r="C46" s="16" t="s">
        <v>0</v>
      </c>
      <c r="D46" s="27">
        <v>11217718</v>
      </c>
      <c r="E46" s="27">
        <v>16871595</v>
      </c>
      <c r="F46" s="20">
        <v>16871595</v>
      </c>
      <c r="G46" s="25">
        <f t="shared" si="0"/>
        <v>150.40131156800339</v>
      </c>
      <c r="H46" s="24">
        <f t="shared" si="1"/>
        <v>100</v>
      </c>
    </row>
    <row r="47" spans="1:8" ht="28.9" customHeight="1" x14ac:dyDescent="0.2">
      <c r="A47" s="8" t="s">
        <v>63</v>
      </c>
      <c r="B47" s="4" t="s">
        <v>57</v>
      </c>
      <c r="C47" s="13" t="s">
        <v>12</v>
      </c>
      <c r="D47" s="28">
        <v>9217718</v>
      </c>
      <c r="E47" s="28">
        <v>9217718</v>
      </c>
      <c r="F47" s="21">
        <v>9217718</v>
      </c>
      <c r="G47" s="25">
        <f t="shared" si="0"/>
        <v>100</v>
      </c>
      <c r="H47" s="24">
        <f t="shared" si="1"/>
        <v>100</v>
      </c>
    </row>
    <row r="48" spans="1:8" ht="14.45" customHeight="1" x14ac:dyDescent="0.2">
      <c r="A48" s="8" t="s">
        <v>58</v>
      </c>
      <c r="B48" s="4" t="s">
        <v>57</v>
      </c>
      <c r="C48" s="13" t="s">
        <v>16</v>
      </c>
      <c r="D48" s="28">
        <v>2000000</v>
      </c>
      <c r="E48" s="28">
        <v>7653877</v>
      </c>
      <c r="F48" s="21">
        <v>7653877</v>
      </c>
      <c r="G48" s="25">
        <f t="shared" si="0"/>
        <v>382.69385</v>
      </c>
      <c r="H48" s="24">
        <f t="shared" si="1"/>
        <v>100</v>
      </c>
    </row>
    <row r="49" spans="7:7" x14ac:dyDescent="0.2">
      <c r="G49" s="31"/>
    </row>
  </sheetData>
  <mergeCells count="10">
    <mergeCell ref="G6:G7"/>
    <mergeCell ref="H6:H7"/>
    <mergeCell ref="D6:D7"/>
    <mergeCell ref="E6:E7"/>
    <mergeCell ref="A4:H4"/>
    <mergeCell ref="B2:F2"/>
    <mergeCell ref="A3:F3"/>
    <mergeCell ref="A6:A7"/>
    <mergeCell ref="B6:C6"/>
    <mergeCell ref="F6:F7"/>
  </mergeCells>
  <pageMargins left="0.39370078740157483" right="0.39370078740157483" top="0.59055118110236227" bottom="0.39370078740157483" header="0.31496062992125984" footer="0.31496062992125984"/>
  <pageSetup paperSize="9" scale="75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2023-11-28T07:22:54Z</dcterms:modified>
</cp:coreProperties>
</file>